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NR D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<sst xmlns="http://schemas.openxmlformats.org/spreadsheetml/2006/main" count="32" uniqueCount="32">
  <si>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</si>
  <si>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</si>
  <si>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</si>
  <si>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</si>
  <si>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</si>
  <si>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</si>
  <si>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</si>
  <si>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</si>
  <si>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</si>
  <si>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</si>
  <si>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</si>
  <si>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</si>
  <si>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</si>
  <si>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</si>
  <si>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</si>
  <si>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</si>
  <si>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</si>
  <si>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</si>
  <si>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</si>
  <si>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</si>
  <si>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</si>
  <si>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</si>
  <si>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</si>
  <si>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</si>
  <si>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</si>
  <si>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</si>
  <si>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</si>
  <si>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</si>
  <si>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</si>
  <si>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</si>
  <si>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Non-Resident Online Doctor of Social Work</t>
  </si>
  <si>
    <t>Non-Resident Online Doctor of Social Work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</si>
</sst>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1050</v>
      </c>
      <c r="C8" s="14">
        <f t="shared" ref="C8" si="0">SUM(B8*2)</f>
        <v>2100</v>
      </c>
      <c r="D8" s="14">
        <f t="shared" ref="D8" si="1">SUM(B8*3)</f>
        <v>3150</v>
      </c>
      <c r="E8" s="14">
        <f t="shared" ref="E8" si="2">SUM(B8*4)</f>
        <v>4200</v>
      </c>
      <c r="F8" s="14">
        <f t="shared" ref="F8" si="3">SUM(B8*5)</f>
        <v>5250</v>
      </c>
      <c r="G8" s="14">
        <f t="shared" ref="G8" si="4">SUM(B8*6)</f>
        <v>6300</v>
      </c>
      <c r="H8" s="14">
        <f t="shared" ref="H8" si="5">SUM(B8*7)</f>
        <v>7350</v>
      </c>
      <c r="I8" s="14">
        <f t="shared" ref="I8" si="6">SUM(B8*8)</f>
        <v>8400</v>
      </c>
      <c r="J8" s="14">
        <f t="shared" ref="J8" si="7">SUM(B8*9)</f>
        <v>9450</v>
      </c>
      <c r="K8" s="14">
        <f t="shared" ref="K8" si="8">SUM(B8*10)</f>
        <v>10500</v>
      </c>
      <c r="L8" s="14">
        <f t="shared" ref="L8" si="9">SUM(B8*11)</f>
        <v>11550</v>
      </c>
      <c r="M8" s="14">
        <v>12600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1211.25</v>
      </c>
      <c r="C20" s="16">
        <f t="shared" si="21"/>
        <v>2332.5</v>
      </c>
      <c r="D20" s="16">
        <f t="shared" si="21"/>
        <v>3453.7499999999995</v>
      </c>
      <c r="E20" s="16">
        <f t="shared" si="21"/>
        <v>4575</v>
      </c>
      <c r="F20" s="16">
        <f t="shared" si="21"/>
        <v>5696.2499999999991</v>
      </c>
      <c r="G20" s="16">
        <f t="shared" si="21"/>
        <v>6817.4999999999991</v>
      </c>
      <c r="H20" s="16">
        <f t="shared" si="21"/>
        <v>7938.7500000000009</v>
      </c>
      <c r="I20" s="16">
        <f t="shared" si="21"/>
        <v>9060</v>
      </c>
      <c r="J20" s="16">
        <f t="shared" si="21"/>
        <v>10395</v>
      </c>
      <c r="K20" s="16">
        <f t="shared" si="21"/>
        <v>11445</v>
      </c>
      <c r="L20" s="16">
        <f t="shared" si="21"/>
        <v>12495</v>
      </c>
      <c r="M20" s="16">
        <f t="shared" si="21"/>
        <v>13545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kS4K/NNJG3zxApxhPzbDtoQgHwJNzOLDN1DuJlaDK8G/2M2UuQTLDYG3QlCgthxRFJAg3/iOdx8eeJ2V8eLxsw==" saltValue="qFnoZngHFAHauD4vERYDMw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NR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NR DSW Tuition and Fee Billing Rates</dc:title>
  <dc:subject>Listing of graduate tuition and fees for the spring 2017 semester</dc:subject>
  <dc:creator>UB Student Accounts</dc:creator>
  <cp:keywords>tuition,fees,DSW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2022-07-18T18:02:02Z</dcterms:modified>
  <cp:category>tuition</cp:category>
</cp:coreProperties>
</file>